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conetrix\data\MKT\content\Blogs\TAN-2023-RA Software Features Blog\"/>
    </mc:Choice>
  </mc:AlternateContent>
  <xr:revisionPtr revIDLastSave="0" documentId="8_{FFB3C2B8-8B40-4285-A333-64C7A08AB239}" xr6:coauthVersionLast="47" xr6:coauthVersionMax="47" xr10:uidLastSave="{00000000-0000-0000-0000-000000000000}"/>
  <bookViews>
    <workbookView xWindow="32310" yWindow="3510" windowWidth="21600" windowHeight="12615" xr2:uid="{00000000-000D-0000-FFFF-FFFF00000000}"/>
  </bookViews>
  <sheets>
    <sheet name="RA Software Evaluation" sheetId="1" r:id="rId1"/>
    <sheet name="Settings" sheetId="3" r:id="rId2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E35" i="1"/>
  <c r="G35" i="1"/>
  <c r="C34" i="1"/>
  <c r="E34" i="1"/>
  <c r="G34" i="1"/>
  <c r="C31" i="1"/>
  <c r="E31" i="1"/>
  <c r="G31" i="1"/>
  <c r="C32" i="1"/>
  <c r="E32" i="1"/>
  <c r="G32" i="1"/>
  <c r="C5" i="1"/>
  <c r="C36" i="1"/>
  <c r="E36" i="1"/>
  <c r="G36" i="1"/>
  <c r="C37" i="1"/>
  <c r="E37" i="1"/>
  <c r="G37" i="1"/>
  <c r="C38" i="1"/>
  <c r="E38" i="1"/>
  <c r="G38" i="1"/>
  <c r="C33" i="1"/>
  <c r="E33" i="1"/>
  <c r="G33" i="1"/>
  <c r="G27" i="1"/>
  <c r="E27" i="1"/>
  <c r="C27" i="1"/>
  <c r="G26" i="1"/>
  <c r="E26" i="1"/>
  <c r="C26" i="1"/>
  <c r="G25" i="1"/>
  <c r="E25" i="1"/>
  <c r="C25" i="1"/>
  <c r="G24" i="1"/>
  <c r="E24" i="1"/>
  <c r="C24" i="1"/>
  <c r="G21" i="1"/>
  <c r="E21" i="1"/>
  <c r="C21" i="1"/>
  <c r="G20" i="1"/>
  <c r="E20" i="1"/>
  <c r="C20" i="1"/>
  <c r="G19" i="1"/>
  <c r="E19" i="1"/>
  <c r="C19" i="1"/>
  <c r="G18" i="1"/>
  <c r="E18" i="1"/>
  <c r="C18" i="1"/>
  <c r="G15" i="1"/>
  <c r="E15" i="1"/>
  <c r="C15" i="1"/>
  <c r="G14" i="1"/>
  <c r="E14" i="1"/>
  <c r="C14" i="1"/>
  <c r="G13" i="1"/>
  <c r="E13" i="1"/>
  <c r="C13" i="1"/>
  <c r="G12" i="1"/>
  <c r="E12" i="1"/>
  <c r="C12" i="1"/>
  <c r="G9" i="1"/>
  <c r="E9" i="1"/>
  <c r="C9" i="1"/>
  <c r="G28" i="1"/>
  <c r="E28" i="1"/>
  <c r="C28" i="1" l="1"/>
  <c r="G22" i="1"/>
  <c r="E22" i="1"/>
  <c r="C22" i="1"/>
  <c r="C16" i="1"/>
  <c r="E16" i="1"/>
  <c r="G16" i="1"/>
  <c r="C10" i="1"/>
  <c r="E10" i="1"/>
  <c r="G10" i="1"/>
  <c r="E4" i="1"/>
  <c r="C4" i="1" l="1"/>
  <c r="G30" i="1"/>
  <c r="E30" i="1"/>
  <c r="C30" i="1"/>
  <c r="G6" i="1" l="1"/>
  <c r="G7" i="1"/>
  <c r="G8" i="1"/>
  <c r="G4" i="1"/>
  <c r="E6" i="1"/>
  <c r="E7" i="1"/>
  <c r="E8" i="1"/>
  <c r="C6" i="1"/>
  <c r="C7" i="1"/>
  <c r="C8" i="1"/>
  <c r="C39" i="1" l="1"/>
  <c r="E39" i="1"/>
  <c r="G39" i="1"/>
</calcChain>
</file>

<file path=xl/sharedStrings.xml><?xml version="1.0" encoding="utf-8"?>
<sst xmlns="http://schemas.openxmlformats.org/spreadsheetml/2006/main" count="76" uniqueCount="41">
  <si>
    <t>Features</t>
  </si>
  <si>
    <t>Tandem</t>
  </si>
  <si>
    <t>&lt;&lt;Software 2&gt;&gt;</t>
  </si>
  <si>
    <t>&lt;&lt;Software 3&gt;&gt;</t>
  </si>
  <si>
    <t>Response</t>
  </si>
  <si>
    <t>Score</t>
  </si>
  <si>
    <t>Inherent &amp; Residual Risk</t>
  </si>
  <si>
    <t>A listing of threats to your business and your information assets (a.k.a., "risk register”)</t>
  </si>
  <si>
    <t>Yes</t>
  </si>
  <si>
    <t>Threat types, including unauthorized disclosure, misuse, alteration, and distruction (a.k.a., "UMAD" threat types)</t>
  </si>
  <si>
    <t>Fields to document the inherent and residual risk of threats</t>
  </si>
  <si>
    <t>Common controls used to mitigate risk (a.k.a., "key controls")</t>
  </si>
  <si>
    <t>Control audit history and verification results</t>
  </si>
  <si>
    <t>Standardized scales and calculations for improving communication</t>
  </si>
  <si>
    <t>&lt;&lt;Optional feature&gt;&gt;</t>
  </si>
  <si>
    <t>Inventory &amp; Prioritize Information Assets</t>
  </si>
  <si>
    <t>A catalog of common information assets</t>
  </si>
  <si>
    <t>Security requirements for each asset (a.k.a., "CIA rating")</t>
  </si>
  <si>
    <t>Data types and data classification fields</t>
  </si>
  <si>
    <t>Notification options to remind about scheduled reviews</t>
  </si>
  <si>
    <t>Risk Response</t>
  </si>
  <si>
    <t>Fields to document the risk migitation plans</t>
  </si>
  <si>
    <t>Reports to highlight when plans are missing or ineffective</t>
  </si>
  <si>
    <t>Easy-to-understand reporting on current mitigation plans</t>
  </si>
  <si>
    <t>Versioning to show how threats and risk mitigation plans change over time</t>
  </si>
  <si>
    <t>Risk Reporting</t>
  </si>
  <si>
    <t>Reports show risks and gaps in the risk assessment program</t>
  </si>
  <si>
    <t>In-depth reports on the status of information security risks facing the business</t>
  </si>
  <si>
    <t>Higher level board reports with clear and relevant data</t>
  </si>
  <si>
    <t>A custom-report builder to create your own template documents</t>
  </si>
  <si>
    <t>Other Features</t>
  </si>
  <si>
    <t>Designed for Gramm-Leach-Bliley Act (GLBA) risk assessments</t>
  </si>
  <si>
    <t>An easy-to-answer questionnaire to generate suggested risk levels for threats</t>
  </si>
  <si>
    <t>Storm and crime event statistics factored in for geographical threats</t>
  </si>
  <si>
    <t>Template risk assessments for common systems</t>
  </si>
  <si>
    <t>Security features (e.g., multi-factor authentication (MFA), single sign-on (SSO), etc.)</t>
  </si>
  <si>
    <t>Unlimited multi-user access</t>
  </si>
  <si>
    <t>Overall Score by Software Provider</t>
  </si>
  <si>
    <t>Responses</t>
  </si>
  <si>
    <t>Partial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</si>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</sst>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5" xfId="0" applyFont="1" applyBorder="1"/>
    <xf numFmtId="0" fontId="2" fillId="0" borderId="3" xfId="0" applyFont="1" applyBorder="1"/>
    <xf numFmtId="0" fontId="2" fillId="0" borderId="4" xfId="0" applyFont="1" applyBorder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pane ySplit="1" topLeftCell="A2" activePane="bottomLeft" state="frozen"/>
      <selection pane="bottomLeft" sqref="A1:A2"/>
    </sheetView>
  </sheetViews>
  <sheetFormatPr defaultRowHeight="15" x14ac:dyDescent="0.25"/>
  <cols>
    <col min="1" max="1" width="104" style="2" bestFit="1" customWidth="1"/>
    <col min="2" max="7" width="14.28515625" customWidth="1"/>
    <col min="8" max="8" width="3" customWidth="1"/>
  </cols>
  <sheetData>
    <row r="1" spans="1:7" ht="15.75" x14ac:dyDescent="0.25">
      <c r="A1" s="18" t="s">
        <v>0</v>
      </c>
      <c r="B1" s="15" t="s">
        <v>1</v>
      </c>
      <c r="C1" s="16"/>
      <c r="D1" s="17" t="s">
        <v>2</v>
      </c>
      <c r="E1" s="17"/>
      <c r="F1" s="15" t="s">
        <v>3</v>
      </c>
      <c r="G1" s="16"/>
    </row>
    <row r="2" spans="1:7" ht="15.75" x14ac:dyDescent="0.25">
      <c r="A2" s="19"/>
      <c r="B2" s="5" t="s">
        <v>4</v>
      </c>
      <c r="C2" s="6" t="s">
        <v>5</v>
      </c>
      <c r="D2" s="7" t="s">
        <v>4</v>
      </c>
      <c r="E2" s="7" t="s">
        <v>5</v>
      </c>
      <c r="F2" s="5" t="s">
        <v>4</v>
      </c>
      <c r="G2" s="6" t="s">
        <v>5</v>
      </c>
    </row>
    <row r="3" spans="1:7" ht="15.75" x14ac:dyDescent="0.25">
      <c r="A3" s="11" t="s">
        <v>6</v>
      </c>
      <c r="B3" s="11"/>
      <c r="C3" s="11"/>
      <c r="D3" s="11"/>
      <c r="E3" s="11"/>
      <c r="F3" s="11"/>
      <c r="G3" s="12"/>
    </row>
    <row r="4" spans="1:7" ht="15" customHeight="1" x14ac:dyDescent="0.25">
      <c r="A4" s="2" t="s">
        <v>7</v>
      </c>
      <c r="B4" s="3" t="s">
        <v>8</v>
      </c>
      <c r="C4" s="4">
        <f>IF(B4="Yes",Settings!$B$2,IF(B4="Partial",Settings!$B$3,Settings!$B$4))</f>
        <v>2</v>
      </c>
      <c r="E4" s="4">
        <f>IF(D4="Yes",Settings!$B$2,IF(D4="Partial",Settings!$B$3,Settings!$B$4))</f>
        <v>0</v>
      </c>
      <c r="F4" s="3"/>
      <c r="G4" s="4">
        <f>IF(F4="Yes",Settings!$B$2,IF(F4="Partial",Settings!$B$3,Settings!$B$4))</f>
        <v>0</v>
      </c>
    </row>
    <row r="5" spans="1:7" ht="15" customHeight="1" x14ac:dyDescent="0.25">
      <c r="A5" s="2" t="s">
        <v>9</v>
      </c>
      <c r="B5" s="3" t="s">
        <v>8</v>
      </c>
      <c r="C5" s="4">
        <f>IF(B5="Yes",Settings!$B$2,IF(B5="Partial",Settings!$B$3,Settings!$B$4))</f>
        <v>2</v>
      </c>
      <c r="E5" s="4"/>
      <c r="F5" s="3"/>
      <c r="G5" s="4"/>
    </row>
    <row r="6" spans="1:7" x14ac:dyDescent="0.25">
      <c r="A6" s="2" t="s">
        <v>10</v>
      </c>
      <c r="B6" s="3" t="s">
        <v>8</v>
      </c>
      <c r="C6" s="4">
        <f>IF(B6="Yes",Settings!$B$2,IF(B6="Partial",Settings!$B$3,Settings!$B$4))</f>
        <v>2</v>
      </c>
      <c r="E6" s="4">
        <f>IF(D6="Yes",Settings!$B$2,IF(D6="Partial",Settings!$B$3,Settings!$B$4))</f>
        <v>0</v>
      </c>
      <c r="F6" s="3"/>
      <c r="G6" s="4">
        <f>IF(F6="Yes",Settings!$B$2,IF(F6="Partial",Settings!$B$3,Settings!$B$4))</f>
        <v>0</v>
      </c>
    </row>
    <row r="7" spans="1:7" x14ac:dyDescent="0.25">
      <c r="A7" s="2" t="s">
        <v>11</v>
      </c>
      <c r="B7" s="3" t="s">
        <v>8</v>
      </c>
      <c r="C7" s="4">
        <f>IF(B7="Yes",Settings!$B$2,IF(B7="Partial",Settings!$B$3,Settings!$B$4))</f>
        <v>2</v>
      </c>
      <c r="E7" s="4">
        <f>IF(D7="Yes",Settings!$B$2,IF(D7="Partial",Settings!$B$3,Settings!$B$4))</f>
        <v>0</v>
      </c>
      <c r="F7" s="3"/>
      <c r="G7" s="4">
        <f>IF(F7="Yes",Settings!$B$2,IF(F7="Partial",Settings!$B$3,Settings!$B$4))</f>
        <v>0</v>
      </c>
    </row>
    <row r="8" spans="1:7" x14ac:dyDescent="0.25">
      <c r="A8" s="2" t="s">
        <v>12</v>
      </c>
      <c r="B8" s="3" t="s">
        <v>8</v>
      </c>
      <c r="C8" s="4">
        <f>IF(B8="Yes",Settings!$B$2,IF(B8="Partial",Settings!$B$3,Settings!$B$4))</f>
        <v>2</v>
      </c>
      <c r="E8" s="4">
        <f>IF(D8="Yes",Settings!$B$2,IF(D8="Partial",Settings!$B$3,Settings!$B$4))</f>
        <v>0</v>
      </c>
      <c r="F8" s="3"/>
      <c r="G8" s="4">
        <f>IF(F8="Yes",Settings!$B$2,IF(F8="Partial",Settings!$B$3,Settings!$B$4))</f>
        <v>0</v>
      </c>
    </row>
    <row r="9" spans="1:7" x14ac:dyDescent="0.25">
      <c r="A9" s="2" t="s">
        <v>13</v>
      </c>
      <c r="B9" s="3" t="s">
        <v>8</v>
      </c>
      <c r="C9" s="4">
        <f>IF(B9="Yes",Settings!$B$2,IF(B9="Partial",Settings!$B$3,Settings!$B$4))</f>
        <v>2</v>
      </c>
      <c r="E9" s="4">
        <f>IF(D9="Yes",Settings!$B$2,IF(D9="Partial",Settings!$B$3,Settings!$B$4))</f>
        <v>0</v>
      </c>
      <c r="F9" s="3"/>
      <c r="G9" s="4">
        <f>IF(F9="Yes",Settings!$B$2,IF(F9="Partial",Settings!$B$3,Settings!$B$4))</f>
        <v>0</v>
      </c>
    </row>
    <row r="10" spans="1:7" x14ac:dyDescent="0.25">
      <c r="A10" s="2" t="s">
        <v>14</v>
      </c>
      <c r="B10" s="3"/>
      <c r="C10" s="4">
        <f>IF(B10="Yes",Settings!$B$2,IF(B10="Partial",Settings!$B$3,Settings!$B$4))</f>
        <v>0</v>
      </c>
      <c r="E10" s="4">
        <f>IF(D10="Yes",Settings!$B$2,IF(D10="Partial",Settings!$B$3,Settings!$B$4))</f>
        <v>0</v>
      </c>
      <c r="F10" s="3"/>
      <c r="G10" s="4">
        <f>IF(F10="Yes",Settings!$B$2,IF(F10="Partial",Settings!$B$3,Settings!$B$4))</f>
        <v>0</v>
      </c>
    </row>
    <row r="11" spans="1:7" ht="15.75" x14ac:dyDescent="0.25">
      <c r="A11" s="11" t="s">
        <v>15</v>
      </c>
      <c r="B11" s="11"/>
      <c r="C11" s="11"/>
      <c r="D11" s="11"/>
      <c r="E11" s="11"/>
      <c r="F11" s="11"/>
      <c r="G11" s="12"/>
    </row>
    <row r="12" spans="1:7" x14ac:dyDescent="0.25">
      <c r="A12" s="2" t="s">
        <v>16</v>
      </c>
      <c r="B12" s="3" t="s">
        <v>8</v>
      </c>
      <c r="C12" s="4">
        <f>IF(B12="Yes",Settings!$B$2,IF(B12="Partial",Settings!$B$3,Settings!$B$4))</f>
        <v>2</v>
      </c>
      <c r="E12" s="4">
        <f>IF(D12="Yes",Settings!$B$2,IF(D12="Partial",Settings!$B$3,Settings!$B$4))</f>
        <v>0</v>
      </c>
      <c r="F12" s="3"/>
      <c r="G12" s="4">
        <f>IF(F12="Yes",Settings!$B$2,IF(F12="Partial",Settings!$B$3,Settings!$B$4))</f>
        <v>0</v>
      </c>
    </row>
    <row r="13" spans="1:7" x14ac:dyDescent="0.25">
      <c r="A13" s="2" t="s">
        <v>17</v>
      </c>
      <c r="B13" s="3" t="s">
        <v>8</v>
      </c>
      <c r="C13" s="4">
        <f>IF(B13="Yes",Settings!$B$2,IF(B13="Partial",Settings!$B$3,Settings!$B$4))</f>
        <v>2</v>
      </c>
      <c r="E13" s="4">
        <f>IF(D13="Yes",Settings!$B$2,IF(D13="Partial",Settings!$B$3,Settings!$B$4))</f>
        <v>0</v>
      </c>
      <c r="F13" s="3"/>
      <c r="G13" s="4">
        <f>IF(F13="Yes",Settings!$B$2,IF(F13="Partial",Settings!$B$3,Settings!$B$4))</f>
        <v>0</v>
      </c>
    </row>
    <row r="14" spans="1:7" x14ac:dyDescent="0.25">
      <c r="A14" s="2" t="s">
        <v>18</v>
      </c>
      <c r="B14" s="3" t="s">
        <v>8</v>
      </c>
      <c r="C14" s="4">
        <f>IF(B14="Yes",Settings!$B$2,IF(B14="Partial",Settings!$B$3,Settings!$B$4))</f>
        <v>2</v>
      </c>
      <c r="E14" s="4">
        <f>IF(D14="Yes",Settings!$B$2,IF(D14="Partial",Settings!$B$3,Settings!$B$4))</f>
        <v>0</v>
      </c>
      <c r="F14" s="3"/>
      <c r="G14" s="4">
        <f>IF(F14="Yes",Settings!$B$2,IF(F14="Partial",Settings!$B$3,Settings!$B$4))</f>
        <v>0</v>
      </c>
    </row>
    <row r="15" spans="1:7" x14ac:dyDescent="0.25">
      <c r="A15" s="2" t="s">
        <v>19</v>
      </c>
      <c r="B15" s="3" t="s">
        <v>8</v>
      </c>
      <c r="C15" s="4">
        <f>IF(B15="Yes",Settings!$B$2,IF(B15="Partial",Settings!$B$3,Settings!$B$4))</f>
        <v>2</v>
      </c>
      <c r="E15" s="4">
        <f>IF(D15="Yes",Settings!$B$2,IF(D15="Partial",Settings!$B$3,Settings!$B$4))</f>
        <v>0</v>
      </c>
      <c r="F15" s="3"/>
      <c r="G15" s="4">
        <f>IF(F15="Yes",Settings!$B$2,IF(F15="Partial",Settings!$B$3,Settings!$B$4))</f>
        <v>0</v>
      </c>
    </row>
    <row r="16" spans="1:7" x14ac:dyDescent="0.25">
      <c r="A16" s="2" t="s">
        <v>14</v>
      </c>
      <c r="B16" s="3"/>
      <c r="C16" s="4">
        <f>IF(B16="Yes",Settings!$B$2,IF(B16="Partial",Settings!$B$3,Settings!$B$4))</f>
        <v>0</v>
      </c>
      <c r="E16" s="4">
        <f>IF(D16="Yes",Settings!$B$2,IF(D16="Partial",Settings!$B$3,Settings!$B$4))</f>
        <v>0</v>
      </c>
      <c r="F16" s="3"/>
      <c r="G16" s="4">
        <f>IF(F16="Yes",Settings!$B$2,IF(F16="Partial",Settings!$B$3,Settings!$B$4))</f>
        <v>0</v>
      </c>
    </row>
    <row r="17" spans="1:7" ht="15.75" x14ac:dyDescent="0.25">
      <c r="A17" s="11" t="s">
        <v>20</v>
      </c>
      <c r="B17" s="11"/>
      <c r="C17" s="11"/>
      <c r="D17" s="11"/>
      <c r="E17" s="11"/>
      <c r="F17" s="11"/>
      <c r="G17" s="12"/>
    </row>
    <row r="18" spans="1:7" x14ac:dyDescent="0.25">
      <c r="A18" s="2" t="s">
        <v>21</v>
      </c>
      <c r="B18" s="3" t="s">
        <v>8</v>
      </c>
      <c r="C18" s="4">
        <f>IF(B18="Yes",Settings!$B$2,IF(B18="Partial",Settings!$B$3,Settings!$B$4))</f>
        <v>2</v>
      </c>
      <c r="E18" s="4">
        <f>IF(D18="Yes",Settings!$B$2,IF(D18="Partial",Settings!$B$3,Settings!$B$4))</f>
        <v>0</v>
      </c>
      <c r="F18" s="3"/>
      <c r="G18" s="4">
        <f>IF(F18="Yes",Settings!$B$2,IF(F18="Partial",Settings!$B$3,Settings!$B$4))</f>
        <v>0</v>
      </c>
    </row>
    <row r="19" spans="1:7" x14ac:dyDescent="0.25">
      <c r="A19" s="2" t="s">
        <v>22</v>
      </c>
      <c r="B19" s="3" t="s">
        <v>8</v>
      </c>
      <c r="C19" s="4">
        <f>IF(B19="Yes",Settings!$B$2,IF(B19="Partial",Settings!$B$3,Settings!$B$4))</f>
        <v>2</v>
      </c>
      <c r="E19" s="4">
        <f>IF(D19="Yes",Settings!$B$2,IF(D19="Partial",Settings!$B$3,Settings!$B$4))</f>
        <v>0</v>
      </c>
      <c r="F19" s="3"/>
      <c r="G19" s="4">
        <f>IF(F19="Yes",Settings!$B$2,IF(F19="Partial",Settings!$B$3,Settings!$B$4))</f>
        <v>0</v>
      </c>
    </row>
    <row r="20" spans="1:7" x14ac:dyDescent="0.25">
      <c r="A20" s="2" t="s">
        <v>23</v>
      </c>
      <c r="B20" s="3" t="s">
        <v>8</v>
      </c>
      <c r="C20" s="4">
        <f>IF(B20="Yes",Settings!$B$2,IF(B20="Partial",Settings!$B$3,Settings!$B$4))</f>
        <v>2</v>
      </c>
      <c r="E20" s="4">
        <f>IF(D20="Yes",Settings!$B$2,IF(D20="Partial",Settings!$B$3,Settings!$B$4))</f>
        <v>0</v>
      </c>
      <c r="F20" s="3"/>
      <c r="G20" s="4">
        <f>IF(F20="Yes",Settings!$B$2,IF(F20="Partial",Settings!$B$3,Settings!$B$4))</f>
        <v>0</v>
      </c>
    </row>
    <row r="21" spans="1:7" x14ac:dyDescent="0.25">
      <c r="A21" s="2" t="s">
        <v>24</v>
      </c>
      <c r="B21" s="3" t="s">
        <v>8</v>
      </c>
      <c r="C21" s="4">
        <f>IF(B21="Yes",Settings!$B$2,IF(B21="Partial",Settings!$B$3,Settings!$B$4))</f>
        <v>2</v>
      </c>
      <c r="E21" s="4">
        <f>IF(D21="Yes",Settings!$B$2,IF(D21="Partial",Settings!$B$3,Settings!$B$4))</f>
        <v>0</v>
      </c>
      <c r="F21" s="3"/>
      <c r="G21" s="4">
        <f>IF(F21="Yes",Settings!$B$2,IF(F21="Partial",Settings!$B$3,Settings!$B$4))</f>
        <v>0</v>
      </c>
    </row>
    <row r="22" spans="1:7" x14ac:dyDescent="0.25">
      <c r="A22" s="2" t="s">
        <v>14</v>
      </c>
      <c r="B22" s="3"/>
      <c r="C22" s="4">
        <f>IF(B22="Yes",Settings!$B$2,IF(B22="Partial",Settings!$B$3,Settings!$B$4))</f>
        <v>0</v>
      </c>
      <c r="E22" s="4">
        <f>IF(D22="Yes",Settings!$B$2,IF(D22="Partial",Settings!$B$3,Settings!$B$4))</f>
        <v>0</v>
      </c>
      <c r="F22" s="3"/>
      <c r="G22" s="4">
        <f>IF(F22="Yes",Settings!$B$2,IF(F22="Partial",Settings!$B$3,Settings!$B$4))</f>
        <v>0</v>
      </c>
    </row>
    <row r="23" spans="1:7" ht="15.75" x14ac:dyDescent="0.25">
      <c r="A23" s="11" t="s">
        <v>25</v>
      </c>
      <c r="B23" s="11"/>
      <c r="C23" s="11"/>
      <c r="D23" s="11"/>
      <c r="E23" s="11"/>
      <c r="F23" s="11"/>
      <c r="G23" s="12"/>
    </row>
    <row r="24" spans="1:7" x14ac:dyDescent="0.25">
      <c r="A24" s="2" t="s">
        <v>26</v>
      </c>
      <c r="B24" s="3" t="s">
        <v>8</v>
      </c>
      <c r="C24" s="4">
        <f>IF(B24="Yes",Settings!$B$2,IF(B24="Partial",Settings!$B$3,Settings!$B$4))</f>
        <v>2</v>
      </c>
      <c r="E24" s="4">
        <f>IF(D24="Yes",Settings!$B$2,IF(D24="Partial",Settings!$B$3,Settings!$B$4))</f>
        <v>0</v>
      </c>
      <c r="F24" s="3"/>
      <c r="G24" s="4">
        <f>IF(F24="Yes",Settings!$B$2,IF(F24="Partial",Settings!$B$3,Settings!$B$4))</f>
        <v>0</v>
      </c>
    </row>
    <row r="25" spans="1:7" x14ac:dyDescent="0.25">
      <c r="A25" s="2" t="s">
        <v>27</v>
      </c>
      <c r="B25" s="3" t="s">
        <v>8</v>
      </c>
      <c r="C25" s="4">
        <f>IF(B25="Yes",Settings!$B$2,IF(B25="Partial",Settings!$B$3,Settings!$B$4))</f>
        <v>2</v>
      </c>
      <c r="E25" s="4">
        <f>IF(D25="Yes",Settings!$B$2,IF(D25="Partial",Settings!$B$3,Settings!$B$4))</f>
        <v>0</v>
      </c>
      <c r="F25" s="3"/>
      <c r="G25" s="4">
        <f>IF(F25="Yes",Settings!$B$2,IF(F25="Partial",Settings!$B$3,Settings!$B$4))</f>
        <v>0</v>
      </c>
    </row>
    <row r="26" spans="1:7" x14ac:dyDescent="0.25">
      <c r="A26" s="2" t="s">
        <v>28</v>
      </c>
      <c r="B26" s="3" t="s">
        <v>8</v>
      </c>
      <c r="C26" s="4">
        <f>IF(B26="Yes",Settings!$B$2,IF(B26="Partial",Settings!$B$3,Settings!$B$4))</f>
        <v>2</v>
      </c>
      <c r="E26" s="4">
        <f>IF(D26="Yes",Settings!$B$2,IF(D26="Partial",Settings!$B$3,Settings!$B$4))</f>
        <v>0</v>
      </c>
      <c r="F26" s="3"/>
      <c r="G26" s="4">
        <f>IF(F26="Yes",Settings!$B$2,IF(F26="Partial",Settings!$B$3,Settings!$B$4))</f>
        <v>0</v>
      </c>
    </row>
    <row r="27" spans="1:7" x14ac:dyDescent="0.25">
      <c r="A27" s="2" t="s">
        <v>29</v>
      </c>
      <c r="B27" s="3" t="s">
        <v>8</v>
      </c>
      <c r="C27" s="4">
        <f>IF(B27="Yes",Settings!$B$2,IF(B27="Partial",Settings!$B$3,Settings!$B$4))</f>
        <v>2</v>
      </c>
      <c r="E27" s="4">
        <f>IF(D27="Yes",Settings!$B$2,IF(D27="Partial",Settings!$B$3,Settings!$B$4))</f>
        <v>0</v>
      </c>
      <c r="F27" s="3"/>
      <c r="G27" s="4">
        <f>IF(F27="Yes",Settings!$B$2,IF(F27="Partial",Settings!$B$3,Settings!$B$4))</f>
        <v>0</v>
      </c>
    </row>
    <row r="28" spans="1:7" x14ac:dyDescent="0.25">
      <c r="A28" s="2" t="s">
        <v>14</v>
      </c>
      <c r="B28" s="3"/>
      <c r="C28" s="4">
        <f>IF(B28="Yes",Settings!$B$2,IF(B28="Partial",Settings!$B$3,Settings!$B$4))</f>
        <v>0</v>
      </c>
      <c r="E28" s="4">
        <f>IF(D28="Yes",Settings!$B$2,IF(D28="Partial",Settings!$B$3,Settings!$B$4))</f>
        <v>0</v>
      </c>
      <c r="F28" s="3"/>
      <c r="G28" s="4">
        <f>IF(F28="Yes",Settings!$B$2,IF(F28="Partial",Settings!$B$3,Settings!$B$4))</f>
        <v>0</v>
      </c>
    </row>
    <row r="29" spans="1:7" ht="15.75" x14ac:dyDescent="0.25">
      <c r="A29" s="13" t="s">
        <v>30</v>
      </c>
      <c r="B29" s="13"/>
      <c r="C29" s="13"/>
      <c r="D29" s="13"/>
      <c r="E29" s="13"/>
      <c r="F29" s="13"/>
      <c r="G29" s="14"/>
    </row>
    <row r="30" spans="1:7" x14ac:dyDescent="0.25">
      <c r="A30" s="2" t="s">
        <v>31</v>
      </c>
      <c r="B30" s="3" t="s">
        <v>8</v>
      </c>
      <c r="C30" s="4">
        <f>IF(B30="Yes",Settings!$B$2,IF(B30="Partial",Settings!$B$3,Settings!$B$4))</f>
        <v>2</v>
      </c>
      <c r="E30" s="4">
        <f>IF(D30="Yes",Settings!$B$2,IF(D30="Partial",Settings!$B$3,Settings!$B$4))</f>
        <v>0</v>
      </c>
      <c r="F30" s="3"/>
      <c r="G30" s="4">
        <f>IF(F30="Yes",Settings!$B$2,IF(F30="Partial",Settings!$B$3,Settings!$B$4))</f>
        <v>0</v>
      </c>
    </row>
    <row r="31" spans="1:7" x14ac:dyDescent="0.25">
      <c r="A31" s="2" t="s">
        <v>32</v>
      </c>
      <c r="B31" s="3" t="s">
        <v>8</v>
      </c>
      <c r="C31" s="4">
        <f>IF(B31="Yes",Settings!$B$2,IF(B31="Partial",Settings!$B$3,Settings!$B$4))</f>
        <v>2</v>
      </c>
      <c r="E31" s="4">
        <f>IF(D31="Yes",Settings!$B$2,IF(D31="Partial",Settings!$B$3,Settings!$B$4))</f>
        <v>0</v>
      </c>
      <c r="F31" s="3"/>
      <c r="G31" s="4">
        <f>IF(F31="Yes",Settings!$B$2,IF(F31="Partial",Settings!$B$3,Settings!$B$4))</f>
        <v>0</v>
      </c>
    </row>
    <row r="32" spans="1:7" x14ac:dyDescent="0.25">
      <c r="A32" s="2" t="s">
        <v>33</v>
      </c>
      <c r="B32" s="3" t="s">
        <v>8</v>
      </c>
      <c r="C32" s="4">
        <f>IF(B32="Yes",Settings!$B$2,IF(B32="Partial",Settings!$B$3,Settings!$B$4))</f>
        <v>2</v>
      </c>
      <c r="E32" s="4">
        <f>IF(D32="Yes",Settings!$B$2,IF(D32="Partial",Settings!$B$3,Settings!$B$4))</f>
        <v>0</v>
      </c>
      <c r="F32" s="3"/>
      <c r="G32" s="4">
        <f>IF(F32="Yes",Settings!$B$2,IF(F32="Partial",Settings!$B$3,Settings!$B$4))</f>
        <v>0</v>
      </c>
    </row>
    <row r="33" spans="1:7" x14ac:dyDescent="0.25">
      <c r="A33" s="2" t="s">
        <v>34</v>
      </c>
      <c r="B33" s="3" t="s">
        <v>8</v>
      </c>
      <c r="C33" s="4">
        <f>IF(B33="Yes",Settings!$B$2,IF(B33="Partial",Settings!$B$3,Settings!$B$4))</f>
        <v>2</v>
      </c>
      <c r="E33" s="4">
        <f>IF(D33="Yes",Settings!$B$2,IF(D33="Partial",Settings!$B$3,Settings!$B$4))</f>
        <v>0</v>
      </c>
      <c r="F33" s="3"/>
      <c r="G33" s="4">
        <f>IF(F33="Yes",Settings!$B$2,IF(F33="Partial",Settings!$B$3,Settings!$B$4))</f>
        <v>0</v>
      </c>
    </row>
    <row r="34" spans="1:7" x14ac:dyDescent="0.25">
      <c r="A34" s="2" t="s">
        <v>35</v>
      </c>
      <c r="B34" s="3" t="s">
        <v>8</v>
      </c>
      <c r="C34" s="4">
        <f>IF(B34="Yes",Settings!$B$2,IF(B34="Partial",Settings!$B$3,Settings!$B$4))</f>
        <v>2</v>
      </c>
      <c r="E34" s="4">
        <f>IF(D34="Yes",Settings!$B$2,IF(D34="Partial",Settings!$B$3,Settings!$B$4))</f>
        <v>0</v>
      </c>
      <c r="F34" s="3"/>
      <c r="G34" s="4">
        <f>IF(F34="Yes",Settings!$B$2,IF(F34="Partial",Settings!$B$3,Settings!$B$4))</f>
        <v>0</v>
      </c>
    </row>
    <row r="35" spans="1:7" x14ac:dyDescent="0.25">
      <c r="A35" s="2" t="s">
        <v>36</v>
      </c>
      <c r="B35" s="3" t="s">
        <v>8</v>
      </c>
      <c r="C35" s="4">
        <f>IF(B35="Yes",Settings!$B$2,IF(B35="Partial",Settings!$B$3,Settings!$B$4))</f>
        <v>2</v>
      </c>
      <c r="E35" s="4">
        <f>IF(D35="Yes",Settings!$B$2,IF(D35="Partial",Settings!$B$3,Settings!$B$4))</f>
        <v>0</v>
      </c>
      <c r="F35" s="3"/>
      <c r="G35" s="4">
        <f>IF(F35="Yes",Settings!$B$2,IF(F35="Partial",Settings!$B$3,Settings!$B$4))</f>
        <v>0</v>
      </c>
    </row>
    <row r="36" spans="1:7" x14ac:dyDescent="0.25">
      <c r="A36" s="2" t="s">
        <v>14</v>
      </c>
      <c r="B36" s="3"/>
      <c r="C36" s="4">
        <f>IF(B36="Yes",Settings!$B$2,IF(B36="Partial",Settings!$B$3,Settings!$B$4))</f>
        <v>0</v>
      </c>
      <c r="E36" s="4">
        <f>IF(D36="Yes",Settings!$B$2,IF(D36="Partial",Settings!$B$3,Settings!$B$4))</f>
        <v>0</v>
      </c>
      <c r="F36" s="3"/>
      <c r="G36" s="4">
        <f>IF(F36="Yes",Settings!$B$2,IF(F36="Partial",Settings!$B$3,Settings!$B$4))</f>
        <v>0</v>
      </c>
    </row>
    <row r="37" spans="1:7" x14ac:dyDescent="0.25">
      <c r="A37" s="2" t="s">
        <v>14</v>
      </c>
      <c r="B37" s="3"/>
      <c r="C37" s="4">
        <f>IF(B37="Yes",Settings!$B$2,IF(B37="Partial",Settings!$B$3,Settings!$B$4))</f>
        <v>0</v>
      </c>
      <c r="E37" s="4">
        <f>IF(D37="Yes",Settings!$B$2,IF(D37="Partial",Settings!$B$3,Settings!$B$4))</f>
        <v>0</v>
      </c>
      <c r="F37" s="3"/>
      <c r="G37" s="4">
        <f>IF(F37="Yes",Settings!$B$2,IF(F37="Partial",Settings!$B$3,Settings!$B$4))</f>
        <v>0</v>
      </c>
    </row>
    <row r="38" spans="1:7" x14ac:dyDescent="0.25">
      <c r="A38" s="2" t="s">
        <v>14</v>
      </c>
      <c r="B38" s="3"/>
      <c r="C38" s="4">
        <f>IF(B38="Yes",Settings!$B$2,IF(B38="Partial",Settings!$B$3,Settings!$B$4))</f>
        <v>0</v>
      </c>
      <c r="E38" s="4">
        <f>IF(D38="Yes",Settings!$B$2,IF(D38="Partial",Settings!$B$3,Settings!$B$4))</f>
        <v>0</v>
      </c>
      <c r="F38" s="3"/>
      <c r="G38" s="4">
        <f>IF(F38="Yes",Settings!$B$2,IF(F38="Partial",Settings!$B$3,Settings!$B$4))</f>
        <v>0</v>
      </c>
    </row>
    <row r="39" spans="1:7" ht="15.75" x14ac:dyDescent="0.25">
      <c r="A39" s="8" t="s">
        <v>37</v>
      </c>
      <c r="B39" s="9"/>
      <c r="C39" s="10">
        <f>SUM(C3:C33)</f>
        <v>44</v>
      </c>
      <c r="D39" s="8"/>
      <c r="E39" s="10">
        <f>SUM(E3:E33)</f>
        <v>0</v>
      </c>
      <c r="F39" s="8"/>
      <c r="G39" s="10">
        <f>SUM(G3:G33)</f>
        <v>0</v>
      </c>
    </row>
  </sheetData>
  <mergeCells count="9">
    <mergeCell ref="A17:G17"/>
    <mergeCell ref="A23:G23"/>
    <mergeCell ref="A29:G29"/>
    <mergeCell ref="B1:C1"/>
    <mergeCell ref="D1:E1"/>
    <mergeCell ref="F1:G1"/>
    <mergeCell ref="A1:A2"/>
    <mergeCell ref="A11:G11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Settings!$A$2:$A$4</xm:f>
          </x14:formula1>
          <xm:sqref>D4:D10 F4:F10 F12:F16 B12:B16 D12:D16 B18:B22 F18:F22 D18:D22 F24:F28 B24:B28 D24:D28 B4:B10 B30:B38 F30:F38 D30:D38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L21" sqref="L21"/>
    </sheetView>
  </sheetViews>
  <sheetFormatPr defaultRowHeight="15" x14ac:dyDescent="0.25"/>
  <cols>
    <col min="1" max="1" width="10.42578125" bestFit="1" customWidth="1"/>
  </cols>
  <sheetData>
    <row r="1" spans="1:2" x14ac:dyDescent="0.25">
      <c r="A1" s="1" t="s">
        <v>38</v>
      </c>
      <c r="B1" s="1" t="s">
        <v>5</v>
      </c>
    </row>
    <row r="2" spans="1:2" x14ac:dyDescent="0.25">
      <c r="A2" t="s">
        <v>8</v>
      </c>
      <c r="B2">
        <v>2</v>
      </c>
    </row>
    <row r="3" spans="1:2" x14ac:dyDescent="0.25">
      <c r="A3" t="s">
        <v>39</v>
      </c>
      <c r="B3">
        <v>1</v>
      </c>
    </row>
    <row r="4" spans="1:2" x14ac:dyDescent="0.25">
      <c r="A4" t="s">
        <v>40</v>
      </c>
      <c r="B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EAC735323044EBAE266F617BA012A" ma:contentTypeVersion="14" ma:contentTypeDescription="Create a new document." ma:contentTypeScope="" ma:versionID="5f2fcd9e5d1b1aa9b44f5ca7e10ef41f">
  <xsd:schema xmlns:xsd="http://www.w3.org/2001/XMLSchema" xmlns:xs="http://www.w3.org/2001/XMLSchema" xmlns:p="http://schemas.microsoft.com/office/2006/metadata/properties" xmlns:ns2="52857aa5-4c6c-4587-ace0-6ad78d6ff34e" xmlns:ns3="4649c98a-9d69-47a6-87e7-1a2f7fa8f70b" targetNamespace="http://schemas.microsoft.com/office/2006/metadata/properties" ma:root="true" ma:fieldsID="8799b35e90040979aa709555f366dc61" ns2:_="" ns3:_="">
    <xsd:import namespace="52857aa5-4c6c-4587-ace0-6ad78d6ff34e"/>
    <xsd:import namespace="4649c98a-9d69-47a6-87e7-1a2f7fa8f7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57aa5-4c6c-4587-ace0-6ad78d6ff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4af5c1d-34d6-4abe-9826-52603993bd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9c98a-9d69-47a6-87e7-1a2f7fa8f70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95c6b7f-ef23-4c5d-80a1-6523e27070bc}" ma:internalName="TaxCatchAll" ma:showField="CatchAllData" ma:web="4649c98a-9d69-47a6-87e7-1a2f7fa8f7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147B54-3D29-46D7-95AD-A061FCDE7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57aa5-4c6c-4587-ace0-6ad78d6ff34e"/>
    <ds:schemaRef ds:uri="4649c98a-9d69-47a6-87e7-1a2f7fa8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0E3615-097C-4B9D-B7DA-8913D5223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 Software Evaluation</vt:lpstr>
      <vt:lpstr>Settings</vt:lpstr>
    </vt:vector>
  </TitlesOfParts>
  <Manager/>
  <Company>Tandem, LLC</Company>
  <LinksUpToDate>false</LinksUpToDate>
  <SharedDoc>false</SharedDoc>
  <HyperlinkBase>https://tandem.app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Tandem</dc:title>
  <dc:subject>Tandem</dc:subject>
  <dc:creator>Russ Horn</dc:creator>
  <cp:keywords>Tandem</cp:keywords>
  <dc:description/>
  <cp:lastModifiedBy>Alexis Alders</cp:lastModifiedBy>
  <cp:revision/>
  <dcterms:created xsi:type="dcterms:W3CDTF">2019-12-26T17:55:54Z</dcterms:created>
  <dcterms:modified xsi:type="dcterms:W3CDTF">2023-06-07T16:14:03Z</dcterms:modified>
  <cp:category>Tandem</cp:category>
  <cp:contentStatus/>
</cp:coreProperties>
</file>